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10"/>
  </bookViews>
  <sheets>
    <sheet name="I1" sheetId="1" r:id="rId1"/>
    <sheet name="Sheet1" sheetId="2" r:id="rId2"/>
  </sheets>
  <calcPr calcId="144525"/>
</workbook>
</file>

<file path=xl/comments1.xml><?xml version="1.0" encoding="utf-8"?>
<comments xmlns="http://schemas.openxmlformats.org/spreadsheetml/2006/main">
  <authors>
    <author>staf-pgo</author>
  </authors>
  <commentList>
    <comment ref="C6" authorId="0">
      <text>
        <r>
          <rPr>
            <b/>
            <sz val="9"/>
            <rFont val="Times New Roman"/>
            <charset val="0"/>
          </rPr>
          <t>staf-pgo:</t>
        </r>
        <r>
          <rPr>
            <sz val="9"/>
            <rFont val="Times New Roman"/>
            <charset val="0"/>
          </rPr>
          <t xml:space="preserve">
1. diisi dengan numerik
2. desimal (4 angka dibelakang koma)</t>
        </r>
      </text>
    </comment>
    <comment ref="E6" authorId="0">
      <text>
        <r>
          <rPr>
            <b/>
            <sz val="9"/>
            <rFont val="Times New Roman"/>
            <charset val="0"/>
          </rPr>
          <t>staf-pgo:</t>
        </r>
        <r>
          <rPr>
            <sz val="9"/>
            <rFont val="Times New Roman"/>
            <charset val="0"/>
          </rPr>
          <t xml:space="preserve">
selisih antara totalizer saat ini dikurangi totalizer sebelumnya</t>
        </r>
      </text>
    </comment>
    <comment ref="F6" authorId="0">
      <text>
        <r>
          <rPr>
            <b/>
            <sz val="9"/>
            <rFont val="Times New Roman"/>
            <charset val="0"/>
          </rPr>
          <t>staf-pgo:</t>
        </r>
        <r>
          <rPr>
            <sz val="9"/>
            <rFont val="Times New Roman"/>
            <charset val="0"/>
          </rPr>
          <t xml:space="preserve">
1. diisi dengan numerik
2. desimal (4 angka dibelakang koma)</t>
        </r>
      </text>
    </comment>
    <comment ref="H6" authorId="0">
      <text>
        <r>
          <rPr>
            <b/>
            <sz val="9"/>
            <rFont val="Times New Roman"/>
            <charset val="0"/>
          </rPr>
          <t>staf-pgo:</t>
        </r>
        <r>
          <rPr>
            <sz val="9"/>
            <rFont val="Times New Roman"/>
            <charset val="0"/>
          </rPr>
          <t xml:space="preserve">
selisih antara totalizer saat ini dikurangi totalizer sebelumnya</t>
        </r>
      </text>
    </comment>
  </commentList>
</comments>
</file>

<file path=xl/sharedStrings.xml><?xml version="1.0" encoding="utf-8"?>
<sst xmlns="http://schemas.openxmlformats.org/spreadsheetml/2006/main" count="136" uniqueCount="73">
  <si>
    <t>PERAWATAN PERALATAN INSTRUMENTASI</t>
  </si>
  <si>
    <t>No.</t>
  </si>
  <si>
    <t>Waktu</t>
  </si>
  <si>
    <t>Pembacaan</t>
  </si>
  <si>
    <t>Flowmeter terpasang</t>
  </si>
  <si>
    <t>Flowmeter Verifikator</t>
  </si>
  <si>
    <t>Flow (L/s)</t>
  </si>
  <si>
    <t>Totalizer (m3)</t>
  </si>
  <si>
    <t xml:space="preserve">Rata2 </t>
  </si>
  <si>
    <t>Menit ke-0</t>
  </si>
  <si>
    <t>Menit ke-5</t>
  </si>
  <si>
    <t>Menit ke-10</t>
  </si>
  <si>
    <t>Menit ke-15</t>
  </si>
  <si>
    <t>Menit ke-20</t>
  </si>
  <si>
    <t>Menit ke-25</t>
  </si>
  <si>
    <t>Menit ke-30</t>
  </si>
  <si>
    <t>Akhir - Awal</t>
  </si>
  <si>
    <t>Rata-rata (L/s)</t>
  </si>
  <si>
    <t>Deviasi</t>
  </si>
  <si>
    <t>%</t>
  </si>
  <si>
    <t>lps</t>
  </si>
  <si>
    <t>CATATAN:</t>
  </si>
  <si>
    <t>●</t>
  </si>
  <si>
    <r>
      <t xml:space="preserve">No. Operasional Pompa   </t>
    </r>
    <r>
      <rPr>
        <sz val="11"/>
        <color rgb="FFFF0000"/>
        <rFont val="Calibri"/>
        <charset val="134"/>
      </rPr>
      <t>*)</t>
    </r>
  </si>
  <si>
    <r>
      <t xml:space="preserve">Jam Start   </t>
    </r>
    <r>
      <rPr>
        <sz val="11"/>
        <color rgb="FFFF0000"/>
        <rFont val="Calibri"/>
        <charset val="134"/>
      </rPr>
      <t>*)</t>
    </r>
  </si>
  <si>
    <t>WIB</t>
  </si>
  <si>
    <r>
      <t xml:space="preserve">Daya (kW)   </t>
    </r>
    <r>
      <rPr>
        <sz val="11"/>
        <color rgb="FFFF0000"/>
        <rFont val="Calibri"/>
        <charset val="134"/>
      </rPr>
      <t>*)</t>
    </r>
  </si>
  <si>
    <r>
      <t xml:space="preserve">cricum   </t>
    </r>
    <r>
      <rPr>
        <sz val="11"/>
        <color rgb="FFFF0000"/>
        <rFont val="Calibri"/>
        <charset val="134"/>
      </rPr>
      <t>*)</t>
    </r>
  </si>
  <si>
    <t>mm</t>
  </si>
  <si>
    <r>
      <t xml:space="preserve">Arus (A)   </t>
    </r>
    <r>
      <rPr>
        <sz val="11"/>
        <color rgb="FFFF0000"/>
        <rFont val="Calibri"/>
        <charset val="134"/>
      </rPr>
      <t>*)</t>
    </r>
  </si>
  <si>
    <r>
      <t xml:space="preserve">Wallthinkness  </t>
    </r>
    <r>
      <rPr>
        <sz val="11"/>
        <color rgb="FFFF0000"/>
        <rFont val="Calibri"/>
        <charset val="134"/>
      </rPr>
      <t xml:space="preserve"> *)</t>
    </r>
  </si>
  <si>
    <r>
      <t xml:space="preserve">Kapastitas pompa (lps)   </t>
    </r>
    <r>
      <rPr>
        <sz val="11"/>
        <color rgb="FFFF0000"/>
        <rFont val="Calibri"/>
        <charset val="134"/>
      </rPr>
      <t>*)</t>
    </r>
  </si>
  <si>
    <r>
      <t xml:space="preserve">Jarak sensor   </t>
    </r>
    <r>
      <rPr>
        <sz val="11"/>
        <color rgb="FFFF0000"/>
        <rFont val="Calibri"/>
        <charset val="134"/>
      </rPr>
      <t>*)</t>
    </r>
  </si>
  <si>
    <r>
      <t xml:space="preserve">Tekanan (bar)   </t>
    </r>
    <r>
      <rPr>
        <sz val="11"/>
        <color rgb="FFFF0000"/>
        <rFont val="Calibri"/>
        <charset val="134"/>
      </rPr>
      <t>*)</t>
    </r>
  </si>
  <si>
    <r>
      <t xml:space="preserve">signal streght   </t>
    </r>
    <r>
      <rPr>
        <sz val="11"/>
        <color rgb="FFFF0000"/>
        <rFont val="Calibri"/>
        <charset val="134"/>
      </rPr>
      <t>*)</t>
    </r>
  </si>
  <si>
    <t>*)  = wajib isi</t>
  </si>
  <si>
    <t>Kode Form</t>
  </si>
  <si>
    <t>Pengukuran</t>
  </si>
  <si>
    <t>Flow Meter Terpasang</t>
  </si>
  <si>
    <t>I1</t>
  </si>
  <si>
    <t>Menit ke-0 Flow (L/s)</t>
  </si>
  <si>
    <t>Menit ke-5 Flow (L/s)</t>
  </si>
  <si>
    <t>Menit ke-10 Flow (L/s)</t>
  </si>
  <si>
    <t>Menit ke-15 Flow (L/s)</t>
  </si>
  <si>
    <t>Menit ke-20 Flow (L/s)</t>
  </si>
  <si>
    <t>Menit ke-25 Flow (L/s)</t>
  </si>
  <si>
    <t>Menit ke-30 Flow (L/s)</t>
  </si>
  <si>
    <t>Menit ke-0 Totalizer (m3)</t>
  </si>
  <si>
    <t>Menit ke-5 Totalizer (m3)</t>
  </si>
  <si>
    <t>Menit ke-10 Totalizer (m3)</t>
  </si>
  <si>
    <t>Menit ke-15 Totalizer (m3)</t>
  </si>
  <si>
    <t>Menit ke-20 Totalizer (m3)</t>
  </si>
  <si>
    <t>Menit ke-25 Totalizer (m3)</t>
  </si>
  <si>
    <t>Menit ke-30 Totalizer (m3)</t>
  </si>
  <si>
    <t>Flow Meter Verifikator</t>
  </si>
  <si>
    <t>Catatan</t>
  </si>
  <si>
    <t>No. Operasional Pompa</t>
  </si>
  <si>
    <t>Daya (kW)</t>
  </si>
  <si>
    <t>satuan kW</t>
  </si>
  <si>
    <t>Arus (A)</t>
  </si>
  <si>
    <t>satuan A</t>
  </si>
  <si>
    <t>Kapastitas pompa (lps)</t>
  </si>
  <si>
    <t>satuan lps</t>
  </si>
  <si>
    <t>Tekanan (bar)</t>
  </si>
  <si>
    <t>satuan bar</t>
  </si>
  <si>
    <t>Jam Start</t>
  </si>
  <si>
    <t>satuan WIB</t>
  </si>
  <si>
    <t>cricum</t>
  </si>
  <si>
    <t>satuan mm</t>
  </si>
  <si>
    <t>Wallthinkness</t>
  </si>
  <si>
    <t>Jarak sensor</t>
  </si>
  <si>
    <t>signal streght</t>
  </si>
  <si>
    <t>satuan %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</si>
</sst>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0.00_ "/>
    <numFmt numFmtId="178" formatCode="_ * #,##0_ ;_ * \-#,##0_ ;_ * &quot;-&quot;_ ;_ @_ "/>
    <numFmt numFmtId="179" formatCode="[$-409]h:mm\ AM/PM;@"/>
  </numFmts>
  <fonts count="36">
    <font>
      <sz val="11"/>
      <color indexed="8"/>
      <name val="Calibri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u/>
      <sz val="12"/>
      <color indexed="8"/>
      <name val="Calibri"/>
      <charset val="134"/>
    </font>
    <font>
      <b/>
      <sz val="12"/>
      <color indexed="8"/>
      <name val="Calibri"/>
      <charset val="134"/>
    </font>
    <font>
      <b/>
      <sz val="11"/>
      <color indexed="8"/>
      <name val="Calibri"/>
      <charset val="134"/>
    </font>
    <font>
      <sz val="11"/>
      <color rgb="FFFF0000"/>
      <name val="Calibri"/>
      <charset val="134"/>
    </font>
    <font>
      <sz val="11"/>
      <color indexed="8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</font>
    <font>
      <b/>
      <u/>
      <sz val="11"/>
      <color indexed="8"/>
      <name val="Calibri"/>
      <charset val="134"/>
    </font>
    <font>
      <u/>
      <sz val="11"/>
      <color indexed="8"/>
      <name val="Calibri"/>
      <charset val="134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134"/>
    </font>
    <font>
      <sz val="9"/>
      <name val="Times New Roman"/>
      <charset val="0"/>
    </font>
    <font>
      <b/>
      <sz val="9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8" borderId="23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7" fillId="19" borderId="2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4" borderId="21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1" fillId="10" borderId="24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8" fillId="10" borderId="21" applyNumberFormat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/>
    <xf numFmtId="0" fontId="0" fillId="0" borderId="0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6" fillId="0" borderId="2" xfId="2" applyNumberFormat="1" applyFont="1" applyBorder="1" applyAlignment="1">
      <alignment horizontal="right" vertical="center"/>
    </xf>
    <xf numFmtId="0" fontId="0" fillId="0" borderId="10" xfId="0" applyNumberFormat="1" applyBorder="1" applyAlignment="1">
      <alignment horizontal="center" vertical="center"/>
    </xf>
    <xf numFmtId="0" fontId="0" fillId="0" borderId="2" xfId="2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6" xfId="6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10" fontId="0" fillId="0" borderId="4" xfId="6" applyNumberFormat="1" applyFont="1" applyFill="1" applyBorder="1" applyAlignment="1">
      <alignment horizontal="center" vertical="center"/>
    </xf>
    <xf numFmtId="10" fontId="0" fillId="0" borderId="5" xfId="6" applyNumberFormat="1" applyFont="1" applyFill="1" applyBorder="1" applyAlignment="1">
      <alignment horizontal="center" vertical="center"/>
    </xf>
    <xf numFmtId="10" fontId="7" fillId="0" borderId="2" xfId="6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2" fontId="0" fillId="0" borderId="11" xfId="6" applyNumberFormat="1" applyFont="1" applyBorder="1" applyAlignment="1">
      <alignment horizontal="center" vertical="center"/>
    </xf>
    <xf numFmtId="2" fontId="0" fillId="0" borderId="14" xfId="6" applyNumberFormat="1" applyFont="1" applyBorder="1" applyAlignment="1">
      <alignment horizontal="center" vertical="center"/>
    </xf>
    <xf numFmtId="10" fontId="0" fillId="0" borderId="2" xfId="6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top"/>
    </xf>
    <xf numFmtId="0" fontId="5" fillId="0" borderId="16" xfId="0" applyFont="1" applyBorder="1" applyAlignment="1">
      <alignment vertical="top"/>
    </xf>
    <xf numFmtId="0" fontId="0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0" fillId="0" borderId="0" xfId="0" applyFont="1" applyBorder="1" applyAlignment="1">
      <alignment horizontal="right" vertical="top"/>
    </xf>
    <xf numFmtId="0" fontId="9" fillId="0" borderId="0" xfId="0" applyFont="1" applyBorder="1" applyAlignment="1">
      <alignment vertical="top"/>
    </xf>
    <xf numFmtId="179" fontId="0" fillId="0" borderId="0" xfId="0" applyNumberFormat="1" applyFont="1" applyBorder="1" applyAlignment="1">
      <alignment horizontal="right" vertical="top"/>
    </xf>
    <xf numFmtId="0" fontId="0" fillId="0" borderId="16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7" fillId="0" borderId="16" xfId="0" applyFont="1" applyBorder="1" applyAlignment="1">
      <alignment vertical="top"/>
    </xf>
    <xf numFmtId="0" fontId="0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vertical="top"/>
    </xf>
    <xf numFmtId="0" fontId="0" fillId="0" borderId="18" xfId="0" applyBorder="1" applyAlignment="1"/>
    <xf numFmtId="0" fontId="0" fillId="0" borderId="18" xfId="0" applyFont="1" applyBorder="1" applyAlignment="1">
      <alignment vertical="top"/>
    </xf>
    <xf numFmtId="9" fontId="0" fillId="0" borderId="18" xfId="6" applyNumberFormat="1" applyFont="1" applyBorder="1" applyAlignment="1">
      <alignment vertical="top"/>
    </xf>
    <xf numFmtId="0" fontId="7" fillId="0" borderId="19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top"/>
    </xf>
    <xf numFmtId="0" fontId="1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center" vertical="center"/>
    </xf>
    <xf numFmtId="0" fontId="0" fillId="0" borderId="15" xfId="0" applyBorder="1" applyAlignment="1"/>
    <xf numFmtId="177" fontId="0" fillId="0" borderId="0" xfId="6" applyNumberFormat="1" applyFont="1" applyAlignment="1"/>
    <xf numFmtId="10" fontId="0" fillId="0" borderId="0" xfId="6" applyNumberFormat="1" applyFont="1" applyAlignment="1"/>
    <xf numFmtId="0" fontId="0" fillId="0" borderId="0" xfId="0" applyBorder="1" applyAlignment="1">
      <alignment vertical="top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39"/>
  <sheetViews>
    <sheetView tabSelected="1" zoomScale="85" zoomScaleNormal="85" workbookViewId="0">
      <selection activeCell="J6" sqref="J6"/>
    </sheetView>
  </sheetViews>
  <sheetFormatPr defaultColWidth="9" defaultRowHeight="15"/>
  <cols>
    <col min="1" max="1" width="5.42857142857143" style="5" customWidth="1"/>
    <col min="2" max="2" width="25.8571428571429" style="6" customWidth="1"/>
    <col min="3" max="3" width="17.6380952380952" style="5" customWidth="1"/>
    <col min="4" max="4" width="20" style="5" customWidth="1"/>
    <col min="5" max="5" width="7.57142857142857" style="5" customWidth="1"/>
    <col min="6" max="6" width="17.6380952380952" style="5" customWidth="1"/>
    <col min="7" max="7" width="20" style="5" customWidth="1"/>
    <col min="8" max="8" width="7.57142857142857" style="5" customWidth="1"/>
    <col min="9" max="9" width="9" style="5"/>
    <col min="10" max="10" width="24.4285714285714" style="5" customWidth="1"/>
    <col min="11" max="11" width="9" style="5"/>
    <col min="12" max="12" width="7.57142857142857" style="5" customWidth="1"/>
    <col min="13" max="13" width="4.14285714285714" style="5" customWidth="1"/>
    <col min="14" max="16384" width="9" style="5"/>
  </cols>
  <sheetData>
    <row r="1" ht="15.75" spans="1:8">
      <c r="A1" s="7"/>
      <c r="B1" s="8" t="s">
        <v>0</v>
      </c>
      <c r="C1" s="8"/>
      <c r="D1" s="8"/>
      <c r="E1" s="8"/>
      <c r="F1" s="8"/>
      <c r="G1" s="8"/>
      <c r="H1" s="9"/>
    </row>
    <row r="2" spans="1:7">
      <c r="A2" s="10"/>
      <c r="B2" s="11"/>
      <c r="C2" s="7"/>
      <c r="D2" s="7"/>
      <c r="E2" s="7"/>
      <c r="F2" s="7"/>
      <c r="G2" s="7"/>
    </row>
    <row r="3" ht="24.95" customHeight="1" spans="1:8">
      <c r="A3" s="12" t="s">
        <v>1</v>
      </c>
      <c r="B3" s="13" t="s">
        <v>2</v>
      </c>
      <c r="C3" s="14" t="s">
        <v>3</v>
      </c>
      <c r="D3" s="15"/>
      <c r="E3" s="15"/>
      <c r="F3" s="15"/>
      <c r="G3" s="15"/>
      <c r="H3" s="16"/>
    </row>
    <row r="4" ht="24.95" customHeight="1" spans="1:8">
      <c r="A4" s="17"/>
      <c r="B4" s="18"/>
      <c r="C4" s="14" t="s">
        <v>4</v>
      </c>
      <c r="D4" s="15"/>
      <c r="E4" s="15"/>
      <c r="F4" s="19" t="s">
        <v>5</v>
      </c>
      <c r="G4" s="20"/>
      <c r="H4" s="21"/>
    </row>
    <row r="5" ht="24.95" customHeight="1" spans="1:9">
      <c r="A5" s="17"/>
      <c r="B5" s="22"/>
      <c r="C5" s="23" t="s">
        <v>6</v>
      </c>
      <c r="D5" s="14" t="s">
        <v>7</v>
      </c>
      <c r="E5" s="24" t="s">
        <v>8</v>
      </c>
      <c r="F5" s="16" t="s">
        <v>6</v>
      </c>
      <c r="G5" s="23" t="s">
        <v>7</v>
      </c>
      <c r="H5" s="14" t="s">
        <v>8</v>
      </c>
      <c r="I5" s="82"/>
    </row>
    <row r="6" s="4" customFormat="1" ht="24.95" customHeight="1" spans="1:8">
      <c r="A6" s="17">
        <v>1</v>
      </c>
      <c r="B6" s="25" t="s">
        <v>9</v>
      </c>
      <c r="C6" s="26"/>
      <c r="D6" s="26"/>
      <c r="E6" s="27">
        <v>0</v>
      </c>
      <c r="F6" s="28"/>
      <c r="G6" s="29"/>
      <c r="H6" s="29">
        <v>0</v>
      </c>
    </row>
    <row r="7" s="4" customFormat="1" ht="24.95" customHeight="1" spans="1:8">
      <c r="A7" s="17">
        <v>2</v>
      </c>
      <c r="B7" s="25" t="s">
        <v>10</v>
      </c>
      <c r="C7" s="26"/>
      <c r="D7" s="26"/>
      <c r="E7" s="27">
        <f>D7-D6</f>
        <v>0</v>
      </c>
      <c r="F7" s="30"/>
      <c r="G7" s="29"/>
      <c r="H7" s="29">
        <f>G7-G6</f>
        <v>0</v>
      </c>
    </row>
    <row r="8" ht="24.95" customHeight="1" spans="1:8">
      <c r="A8" s="17">
        <v>3</v>
      </c>
      <c r="B8" s="25" t="s">
        <v>11</v>
      </c>
      <c r="C8" s="26"/>
      <c r="D8" s="26"/>
      <c r="E8" s="27">
        <f>D8-D7</f>
        <v>0</v>
      </c>
      <c r="F8" s="30"/>
      <c r="G8" s="29"/>
      <c r="H8" s="29">
        <f>G8-G7</f>
        <v>0</v>
      </c>
    </row>
    <row r="9" ht="24.95" customHeight="1" spans="1:8">
      <c r="A9" s="17">
        <v>4</v>
      </c>
      <c r="B9" s="25" t="s">
        <v>12</v>
      </c>
      <c r="C9" s="26"/>
      <c r="D9" s="26"/>
      <c r="E9" s="27">
        <f>D9-D8</f>
        <v>0</v>
      </c>
      <c r="F9" s="30"/>
      <c r="G9" s="29"/>
      <c r="H9" s="29">
        <f>G9-G8</f>
        <v>0</v>
      </c>
    </row>
    <row r="10" ht="24.95" customHeight="1" spans="1:8">
      <c r="A10" s="17">
        <v>5</v>
      </c>
      <c r="B10" s="25" t="s">
        <v>13</v>
      </c>
      <c r="C10" s="26"/>
      <c r="D10" s="26"/>
      <c r="E10" s="27">
        <f>D10-D9</f>
        <v>0</v>
      </c>
      <c r="F10" s="31"/>
      <c r="G10" s="29"/>
      <c r="H10" s="29">
        <f>G10-G9</f>
        <v>0</v>
      </c>
    </row>
    <row r="11" ht="24.95" customHeight="1" spans="1:8">
      <c r="A11" s="17">
        <v>6</v>
      </c>
      <c r="B11" s="25" t="s">
        <v>14</v>
      </c>
      <c r="C11" s="26"/>
      <c r="D11" s="26"/>
      <c r="E11" s="27">
        <f>D11-D10</f>
        <v>0</v>
      </c>
      <c r="F11" s="30"/>
      <c r="G11" s="29"/>
      <c r="H11" s="29">
        <f>G11-G10</f>
        <v>0</v>
      </c>
    </row>
    <row r="12" ht="24.95" customHeight="1" spans="1:8">
      <c r="A12" s="17">
        <v>7</v>
      </c>
      <c r="B12" s="29" t="s">
        <v>15</v>
      </c>
      <c r="C12" s="26"/>
      <c r="D12" s="26"/>
      <c r="E12" s="27">
        <f>D12-D11</f>
        <v>0</v>
      </c>
      <c r="F12" s="32"/>
      <c r="G12" s="29"/>
      <c r="H12" s="29">
        <f>G12-G11</f>
        <v>0</v>
      </c>
    </row>
    <row r="13" ht="24.95" customHeight="1" spans="1:8">
      <c r="A13" s="17" t="s">
        <v>16</v>
      </c>
      <c r="B13" s="17"/>
      <c r="C13" s="33"/>
      <c r="D13" s="34">
        <f>D12-D6</f>
        <v>0</v>
      </c>
      <c r="E13" s="35"/>
      <c r="F13" s="36"/>
      <c r="G13" s="33">
        <f>G12-G6</f>
        <v>0</v>
      </c>
      <c r="H13" s="33"/>
    </row>
    <row r="14" ht="24.95" customHeight="1" spans="1:10">
      <c r="A14" s="12" t="s">
        <v>17</v>
      </c>
      <c r="B14" s="17"/>
      <c r="C14" s="37"/>
      <c r="D14" s="38">
        <f>D13/((30*60)/1000)</f>
        <v>0</v>
      </c>
      <c r="E14" s="39"/>
      <c r="F14" s="40"/>
      <c r="G14" s="37">
        <f>G13/((30*60)/1000)</f>
        <v>0</v>
      </c>
      <c r="H14" s="37"/>
      <c r="J14" s="83"/>
    </row>
    <row r="15" ht="24.95" customHeight="1" spans="1:11">
      <c r="A15" s="12" t="s">
        <v>18</v>
      </c>
      <c r="B15" s="12"/>
      <c r="C15" s="41" t="e">
        <f>(D13-G13)/G13</f>
        <v>#DIV/0!</v>
      </c>
      <c r="D15" s="42"/>
      <c r="E15" s="42"/>
      <c r="F15" s="42"/>
      <c r="G15" s="42"/>
      <c r="H15" s="43" t="s">
        <v>19</v>
      </c>
      <c r="J15" s="84"/>
      <c r="K15" s="84"/>
    </row>
    <row r="16" ht="24.95" customHeight="1" spans="1:11">
      <c r="A16" s="44"/>
      <c r="B16" s="44"/>
      <c r="C16" s="45">
        <f>D14-G14</f>
        <v>0</v>
      </c>
      <c r="D16" s="46"/>
      <c r="E16" s="46"/>
      <c r="F16" s="46"/>
      <c r="G16" s="46"/>
      <c r="H16" s="47" t="s">
        <v>20</v>
      </c>
      <c r="J16" s="84"/>
      <c r="K16" s="84"/>
    </row>
    <row r="17" ht="6" customHeight="1" spans="1:8">
      <c r="A17" s="48"/>
      <c r="B17" s="49"/>
      <c r="C17" s="49"/>
      <c r="D17" s="49"/>
      <c r="E17" s="49"/>
      <c r="F17" s="49"/>
      <c r="G17" s="49"/>
      <c r="H17" s="50"/>
    </row>
    <row r="18" ht="24.95" customHeight="1" spans="1:8">
      <c r="A18" s="51" t="s">
        <v>21</v>
      </c>
      <c r="B18" s="52"/>
      <c r="C18" s="53"/>
      <c r="D18" s="53"/>
      <c r="E18" s="53"/>
      <c r="F18" s="53"/>
      <c r="G18" s="53"/>
      <c r="H18" s="54"/>
    </row>
    <row r="19" ht="18" customHeight="1" spans="1:13">
      <c r="A19" s="55" t="s">
        <v>22</v>
      </c>
      <c r="B19" s="56" t="s">
        <v>23</v>
      </c>
      <c r="C19" s="7"/>
      <c r="D19" s="57"/>
      <c r="E19" s="57"/>
      <c r="F19" s="58" t="s">
        <v>24</v>
      </c>
      <c r="G19" s="59"/>
      <c r="H19" s="60" t="s">
        <v>25</v>
      </c>
      <c r="J19" s="85"/>
      <c r="K19" s="7"/>
      <c r="L19" s="57"/>
      <c r="M19" s="57"/>
    </row>
    <row r="20" ht="18" customHeight="1" spans="1:13">
      <c r="A20" s="55" t="s">
        <v>22</v>
      </c>
      <c r="B20" s="56" t="s">
        <v>26</v>
      </c>
      <c r="C20" s="7"/>
      <c r="D20" s="57"/>
      <c r="E20" s="61"/>
      <c r="F20" s="56" t="s">
        <v>27</v>
      </c>
      <c r="G20" s="61"/>
      <c r="H20" s="60" t="s">
        <v>28</v>
      </c>
      <c r="J20" s="85"/>
      <c r="K20" s="7"/>
      <c r="L20" s="57"/>
      <c r="M20" s="61"/>
    </row>
    <row r="21" ht="18" customHeight="1" spans="1:13">
      <c r="A21" s="55" t="s">
        <v>22</v>
      </c>
      <c r="B21" s="56" t="s">
        <v>29</v>
      </c>
      <c r="C21" s="7"/>
      <c r="D21" s="57"/>
      <c r="E21" s="61"/>
      <c r="F21" s="56" t="s">
        <v>30</v>
      </c>
      <c r="G21" s="61"/>
      <c r="H21" s="60" t="s">
        <v>28</v>
      </c>
      <c r="J21" s="85"/>
      <c r="K21" s="7"/>
      <c r="L21" s="57"/>
      <c r="M21" s="61"/>
    </row>
    <row r="22" ht="18" customHeight="1" spans="1:13">
      <c r="A22" s="55" t="s">
        <v>22</v>
      </c>
      <c r="B22" s="56" t="s">
        <v>31</v>
      </c>
      <c r="C22" s="7"/>
      <c r="D22" s="61"/>
      <c r="E22" s="61"/>
      <c r="F22" s="56" t="s">
        <v>32</v>
      </c>
      <c r="G22" s="61"/>
      <c r="H22" s="62" t="s">
        <v>28</v>
      </c>
      <c r="J22" s="85"/>
      <c r="K22" s="7"/>
      <c r="L22" s="61"/>
      <c r="M22" s="61"/>
    </row>
    <row r="23" ht="18" customHeight="1" spans="1:13">
      <c r="A23" s="63" t="s">
        <v>22</v>
      </c>
      <c r="B23" s="64" t="s">
        <v>33</v>
      </c>
      <c r="C23" s="65"/>
      <c r="D23" s="66"/>
      <c r="E23" s="66"/>
      <c r="F23" s="64" t="s">
        <v>34</v>
      </c>
      <c r="G23" s="67"/>
      <c r="H23" s="68" t="s">
        <v>19</v>
      </c>
      <c r="J23" s="7"/>
      <c r="K23" s="7"/>
      <c r="L23" s="7"/>
      <c r="M23" s="7"/>
    </row>
    <row r="24" ht="24.95" customHeight="1" spans="1:13">
      <c r="A24" s="69"/>
      <c r="B24" s="69"/>
      <c r="C24" s="53"/>
      <c r="D24" s="53"/>
      <c r="E24" s="53"/>
      <c r="F24" s="53"/>
      <c r="G24" s="53"/>
      <c r="H24" s="53"/>
      <c r="J24" s="7"/>
      <c r="K24" s="7"/>
      <c r="L24" s="7"/>
      <c r="M24" s="7"/>
    </row>
    <row r="25" ht="18" customHeight="1" spans="1:8">
      <c r="A25" s="70"/>
      <c r="B25" s="71" t="s">
        <v>35</v>
      </c>
      <c r="C25" s="7"/>
      <c r="D25" s="7"/>
      <c r="E25" s="7"/>
      <c r="F25" s="61"/>
      <c r="G25" s="61"/>
      <c r="H25" s="61"/>
    </row>
    <row r="26" ht="18" customHeight="1" spans="1:8">
      <c r="A26" s="70"/>
      <c r="B26" s="72"/>
      <c r="C26" s="7"/>
      <c r="D26" s="7"/>
      <c r="E26" s="7"/>
      <c r="F26" s="61"/>
      <c r="G26" s="61"/>
      <c r="H26" s="61"/>
    </row>
    <row r="27" ht="18" customHeight="1" spans="1:8">
      <c r="A27" s="70"/>
      <c r="B27" s="72"/>
      <c r="C27" s="7"/>
      <c r="D27" s="7"/>
      <c r="E27" s="7"/>
      <c r="F27" s="61"/>
      <c r="G27" s="61"/>
      <c r="H27" s="61"/>
    </row>
    <row r="28" ht="18" customHeight="1" spans="1:10">
      <c r="A28" s="70"/>
      <c r="B28" s="72"/>
      <c r="C28" s="7"/>
      <c r="D28" s="7"/>
      <c r="E28" s="7"/>
      <c r="F28" s="61"/>
      <c r="G28" s="61"/>
      <c r="H28" s="61"/>
      <c r="I28" s="7"/>
      <c r="J28" s="7"/>
    </row>
    <row r="29" ht="18" customHeight="1" spans="1:10">
      <c r="A29" s="70"/>
      <c r="B29" s="61"/>
      <c r="C29" s="61"/>
      <c r="D29" s="61"/>
      <c r="E29" s="61"/>
      <c r="F29" s="61"/>
      <c r="G29" s="61"/>
      <c r="H29" s="61"/>
      <c r="I29" s="7"/>
      <c r="J29" s="7"/>
    </row>
    <row r="30" spans="1:10">
      <c r="A30" s="7"/>
      <c r="B30" s="72"/>
      <c r="C30" s="73"/>
      <c r="D30" s="74"/>
      <c r="E30" s="74"/>
      <c r="F30" s="75"/>
      <c r="G30" s="7"/>
      <c r="H30" s="7"/>
      <c r="I30" s="7"/>
      <c r="J30" s="7"/>
    </row>
    <row r="31" spans="1:6">
      <c r="A31" s="7"/>
      <c r="B31" s="72"/>
      <c r="C31" s="76"/>
      <c r="D31" s="77"/>
      <c r="E31" s="77"/>
      <c r="F31" s="78"/>
    </row>
    <row r="32" spans="1:6">
      <c r="A32" s="7"/>
      <c r="B32" s="72"/>
      <c r="C32" s="78"/>
      <c r="D32" s="77"/>
      <c r="E32" s="77"/>
      <c r="F32" s="78"/>
    </row>
    <row r="33" spans="1:6">
      <c r="A33" s="7"/>
      <c r="B33" s="72"/>
      <c r="C33" s="78"/>
      <c r="D33" s="77"/>
      <c r="E33" s="77"/>
      <c r="F33" s="78"/>
    </row>
    <row r="34" spans="1:6">
      <c r="A34" s="7"/>
      <c r="B34" s="72"/>
      <c r="C34" s="79"/>
      <c r="D34" s="77"/>
      <c r="E34" s="77"/>
      <c r="F34" s="78"/>
    </row>
    <row r="35" spans="1:6">
      <c r="A35" s="7"/>
      <c r="B35" s="72"/>
      <c r="C35" s="78"/>
      <c r="D35" s="77"/>
      <c r="E35" s="77"/>
      <c r="F35" s="78"/>
    </row>
    <row r="36" spans="1:6">
      <c r="A36" s="7"/>
      <c r="B36" s="72"/>
      <c r="C36" s="78"/>
      <c r="D36" s="77"/>
      <c r="E36" s="77"/>
      <c r="F36" s="78"/>
    </row>
    <row r="37" spans="1:6">
      <c r="A37" s="7"/>
      <c r="B37" s="72"/>
      <c r="C37" s="80"/>
      <c r="D37" s="77"/>
      <c r="E37" s="77"/>
      <c r="F37" s="81"/>
    </row>
    <row r="38" spans="1:6">
      <c r="A38" s="7"/>
      <c r="B38" s="72"/>
      <c r="C38" s="78"/>
      <c r="D38" s="77"/>
      <c r="E38" s="77"/>
      <c r="F38" s="78"/>
    </row>
    <row r="39" spans="1:7">
      <c r="A39" s="7"/>
      <c r="B39" s="72"/>
      <c r="C39" s="7"/>
      <c r="D39" s="7"/>
      <c r="E39" s="7"/>
      <c r="F39" s="7"/>
      <c r="G39" s="7"/>
    </row>
  </sheetData>
  <mergeCells count="13">
    <mergeCell ref="B1:G1"/>
    <mergeCell ref="C3:H3"/>
    <mergeCell ref="C4:E4"/>
    <mergeCell ref="F4:H4"/>
    <mergeCell ref="A13:B13"/>
    <mergeCell ref="A14:B14"/>
    <mergeCell ref="C15:G15"/>
    <mergeCell ref="C16:G16"/>
    <mergeCell ref="A17:G17"/>
    <mergeCell ref="A18:B18"/>
    <mergeCell ref="A3:A5"/>
    <mergeCell ref="B3:B5"/>
    <mergeCell ref="A15:B16"/>
  </mergeCells>
  <printOptions horizontalCentered="1"/>
  <pageMargins left="0.2" right="0.2" top="0.5" bottom="0.2" header="0.2" footer="0.2"/>
  <pageSetup paperSize="9" scale="75" orientation="portrait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4"/>
  <sheetViews>
    <sheetView workbookViewId="0">
      <selection activeCell="E5" sqref="E5"/>
    </sheetView>
  </sheetViews>
  <sheetFormatPr defaultColWidth="9.14285714285714" defaultRowHeight="15" outlineLevelCol="2"/>
  <cols>
    <col min="1" max="1" width="15.1428571428571" customWidth="1"/>
    <col min="2" max="2" width="41.2857142857143" customWidth="1"/>
    <col min="3" max="3" width="11.8571428571429" customWidth="1"/>
  </cols>
  <sheetData>
    <row r="1" spans="1:2">
      <c r="A1" s="1" t="s">
        <v>36</v>
      </c>
      <c r="B1" s="1" t="s">
        <v>37</v>
      </c>
    </row>
    <row r="2" spans="1:2">
      <c r="A2" s="1"/>
      <c r="B2" s="1" t="s">
        <v>38</v>
      </c>
    </row>
    <row r="3" spans="1:2">
      <c r="A3" s="2" t="s">
        <v>39</v>
      </c>
      <c r="B3" s="3" t="s">
        <v>40</v>
      </c>
    </row>
    <row r="4" spans="1:2">
      <c r="A4" s="2" t="s">
        <v>39</v>
      </c>
      <c r="B4" s="3" t="s">
        <v>41</v>
      </c>
    </row>
    <row r="5" spans="1:2">
      <c r="A5" s="2" t="s">
        <v>39</v>
      </c>
      <c r="B5" s="3" t="s">
        <v>42</v>
      </c>
    </row>
    <row r="6" spans="1:2">
      <c r="A6" s="2" t="s">
        <v>39</v>
      </c>
      <c r="B6" s="3" t="s">
        <v>43</v>
      </c>
    </row>
    <row r="7" spans="1:2">
      <c r="A7" s="2" t="s">
        <v>39</v>
      </c>
      <c r="B7" s="3" t="s">
        <v>44</v>
      </c>
    </row>
    <row r="8" spans="1:2">
      <c r="A8" s="2" t="s">
        <v>39</v>
      </c>
      <c r="B8" s="3" t="s">
        <v>45</v>
      </c>
    </row>
    <row r="9" spans="1:2">
      <c r="A9" s="2" t="s">
        <v>39</v>
      </c>
      <c r="B9" s="3" t="s">
        <v>46</v>
      </c>
    </row>
    <row r="10" spans="1:2">
      <c r="A10" s="2" t="s">
        <v>39</v>
      </c>
      <c r="B10" s="3" t="s">
        <v>47</v>
      </c>
    </row>
    <row r="11" spans="1:2">
      <c r="A11" s="2" t="s">
        <v>39</v>
      </c>
      <c r="B11" s="3" t="s">
        <v>48</v>
      </c>
    </row>
    <row r="12" spans="1:2">
      <c r="A12" s="2" t="s">
        <v>39</v>
      </c>
      <c r="B12" s="3" t="s">
        <v>49</v>
      </c>
    </row>
    <row r="13" spans="1:2">
      <c r="A13" s="2" t="s">
        <v>39</v>
      </c>
      <c r="B13" s="3" t="s">
        <v>50</v>
      </c>
    </row>
    <row r="14" spans="1:2">
      <c r="A14" s="2" t="s">
        <v>39</v>
      </c>
      <c r="B14" s="3" t="s">
        <v>51</v>
      </c>
    </row>
    <row r="15" spans="1:2">
      <c r="A15" s="2" t="s">
        <v>39</v>
      </c>
      <c r="B15" s="3" t="s">
        <v>52</v>
      </c>
    </row>
    <row r="16" spans="1:2">
      <c r="A16" s="2" t="s">
        <v>39</v>
      </c>
      <c r="B16" s="3" t="s">
        <v>53</v>
      </c>
    </row>
    <row r="18" spans="2:2">
      <c r="B18" s="1" t="s">
        <v>54</v>
      </c>
    </row>
    <row r="19" spans="1:2">
      <c r="A19" s="2" t="s">
        <v>39</v>
      </c>
      <c r="B19" s="3" t="s">
        <v>40</v>
      </c>
    </row>
    <row r="20" spans="1:2">
      <c r="A20" s="2" t="s">
        <v>39</v>
      </c>
      <c r="B20" s="3" t="s">
        <v>41</v>
      </c>
    </row>
    <row r="21" spans="1:2">
      <c r="A21" s="2" t="s">
        <v>39</v>
      </c>
      <c r="B21" s="3" t="s">
        <v>42</v>
      </c>
    </row>
    <row r="22" spans="1:2">
      <c r="A22" s="2" t="s">
        <v>39</v>
      </c>
      <c r="B22" s="3" t="s">
        <v>43</v>
      </c>
    </row>
    <row r="23" spans="1:2">
      <c r="A23" s="2" t="s">
        <v>39</v>
      </c>
      <c r="B23" s="3" t="s">
        <v>44</v>
      </c>
    </row>
    <row r="24" spans="1:2">
      <c r="A24" s="2" t="s">
        <v>39</v>
      </c>
      <c r="B24" s="3" t="s">
        <v>45</v>
      </c>
    </row>
    <row r="25" spans="1:2">
      <c r="A25" s="2" t="s">
        <v>39</v>
      </c>
      <c r="B25" s="3" t="s">
        <v>46</v>
      </c>
    </row>
    <row r="26" spans="1:2">
      <c r="A26" s="2" t="s">
        <v>39</v>
      </c>
      <c r="B26" s="3" t="s">
        <v>47</v>
      </c>
    </row>
    <row r="27" spans="1:2">
      <c r="A27" s="2" t="s">
        <v>39</v>
      </c>
      <c r="B27" s="3" t="s">
        <v>48</v>
      </c>
    </row>
    <row r="28" spans="1:2">
      <c r="A28" s="2" t="s">
        <v>39</v>
      </c>
      <c r="B28" s="3" t="s">
        <v>49</v>
      </c>
    </row>
    <row r="29" spans="1:2">
      <c r="A29" s="2" t="s">
        <v>39</v>
      </c>
      <c r="B29" s="3" t="s">
        <v>50</v>
      </c>
    </row>
    <row r="30" spans="1:2">
      <c r="A30" s="2" t="s">
        <v>39</v>
      </c>
      <c r="B30" s="3" t="s">
        <v>51</v>
      </c>
    </row>
    <row r="31" spans="1:2">
      <c r="A31" s="2" t="s">
        <v>39</v>
      </c>
      <c r="B31" s="3" t="s">
        <v>52</v>
      </c>
    </row>
    <row r="32" spans="1:2">
      <c r="A32" s="2" t="s">
        <v>39</v>
      </c>
      <c r="B32" s="3" t="s">
        <v>53</v>
      </c>
    </row>
    <row r="34" spans="2:2">
      <c r="B34" s="1" t="s">
        <v>55</v>
      </c>
    </row>
    <row r="35" spans="1:2">
      <c r="A35" s="2" t="s">
        <v>39</v>
      </c>
      <c r="B35" t="s">
        <v>56</v>
      </c>
    </row>
    <row r="36" spans="1:3">
      <c r="A36" s="2" t="s">
        <v>39</v>
      </c>
      <c r="B36" t="s">
        <v>57</v>
      </c>
      <c r="C36" t="s">
        <v>58</v>
      </c>
    </row>
    <row r="37" spans="1:3">
      <c r="A37" s="2" t="s">
        <v>39</v>
      </c>
      <c r="B37" t="s">
        <v>59</v>
      </c>
      <c r="C37" t="s">
        <v>60</v>
      </c>
    </row>
    <row r="38" spans="1:3">
      <c r="A38" s="2" t="s">
        <v>39</v>
      </c>
      <c r="B38" t="s">
        <v>61</v>
      </c>
      <c r="C38" t="s">
        <v>62</v>
      </c>
    </row>
    <row r="39" spans="1:3">
      <c r="A39" s="2" t="s">
        <v>39</v>
      </c>
      <c r="B39" t="s">
        <v>63</v>
      </c>
      <c r="C39" t="s">
        <v>64</v>
      </c>
    </row>
    <row r="40" spans="1:3">
      <c r="A40" s="2" t="s">
        <v>39</v>
      </c>
      <c r="B40" t="s">
        <v>65</v>
      </c>
      <c r="C40" t="s">
        <v>66</v>
      </c>
    </row>
    <row r="41" spans="1:3">
      <c r="A41" s="2" t="s">
        <v>39</v>
      </c>
      <c r="B41" t="s">
        <v>67</v>
      </c>
      <c r="C41" t="s">
        <v>68</v>
      </c>
    </row>
    <row r="42" spans="1:3">
      <c r="A42" s="2" t="s">
        <v>39</v>
      </c>
      <c r="B42" t="s">
        <v>69</v>
      </c>
      <c r="C42" t="s">
        <v>68</v>
      </c>
    </row>
    <row r="43" spans="1:3">
      <c r="A43" s="2" t="s">
        <v>39</v>
      </c>
      <c r="B43" t="s">
        <v>70</v>
      </c>
      <c r="C43" t="s">
        <v>68</v>
      </c>
    </row>
    <row r="44" spans="1:3">
      <c r="A44" s="2" t="s">
        <v>39</v>
      </c>
      <c r="B44" t="s">
        <v>71</v>
      </c>
      <c r="C44" t="s">
        <v>72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staf-tsi</dc:creator>
  <cp:lastModifiedBy>staf-pgo</cp:lastModifiedBy>
  <dcterms:created xsi:type="dcterms:W3CDTF">2022-05-25T07:43:00Z</dcterms:created>
  <dcterms:modified xsi:type="dcterms:W3CDTF">2022-06-13T03:27:36Z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